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128" i="6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J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<sst xmlns="http://schemas.openxmlformats.org/spreadsheetml/2006/main" count="526" uniqueCount="162">
  <si>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</si>
  <si>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</si>
  <si>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</si>
  <si>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</si>
  <si>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</si>
  <si>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</si>
  <si>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</si>
  <si>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</si>
  <si>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</si>
  <si>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</si>
  <si>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</si>
  <si>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</si>
  <si>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</si>
  <si>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</si>
  <si>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</si>
  <si>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</si>
  <si>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</si>
  <si>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</si>
  <si>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</si>
  <si>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</si>
  <si>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</si>
  <si>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</si>
  <si>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</si>
  <si>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</si>
  <si>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</si>
  <si>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</si>
  <si>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</si>
  <si>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</si>
  <si>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</si>
  <si>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</si>
  <si>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</si>
  <si>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</si>
  <si>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</si>
  <si>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</si>
  <si>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</si>
  <si>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</si>
  <si>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</si>
  <si>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</si>
  <si>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</si>
  <si>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</si>
  <si>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</si>
  <si>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</si>
  <si>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</si>
  <si>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</si>
  <si>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</si>
  <si>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</si>
  <si>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</si>
  <si>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</si>
  <si>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</si>
  <si>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</si>
  <si>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</si>
  <si>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</si>
  <si>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</si>
  <si>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</si>
  <si>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</si>
  <si>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</si>
  <si>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</si>
  <si>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</si>
  <si>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</si>
  <si>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</si>
  <si>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</si>
  <si>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</si>
  <si>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</si>
  <si>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</si>
  <si>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</si>
  <si>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</si>
  <si>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</si>
  <si>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</si>
  <si>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</si>
  <si>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</si>
  <si>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</si>
  <si>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</si>
  <si>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</si>
  <si>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</si>
  <si>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</si>
  <si>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</si>
  <si>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</si>
  <si>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</si>
  <si>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</si>
  <si>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</si>
  <si>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</si>
  <si>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</si>
  <si>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</si>
  <si>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</si>
  <si>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</si>
  <si>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</si>
  <si>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</si>
  <si>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</si>
  <si>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</si>
  <si>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</si>
  <si>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</si>
  <si>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</si>
  <si>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</si>
  <si>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</si>
  <si>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</si>
  <si>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</si>
  <si>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</si>
  <si>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</si>
  <si>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</si>
  <si>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</si>
  <si>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</si>
  <si>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</si>
  <si>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</si>
  <si>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</si>
  <si>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</si>
  <si>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</si>
  <si>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</si>
  <si>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</si>
  <si>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</si>
  <si>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</si>
  <si>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</si>
  <si>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</si>
  <si>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</si>
  <si>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</si>
  <si>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</si>
  <si>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</si>
  <si>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</si>
  <si>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</si>
  <si>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</si>
  <si>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</si>
  <si>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</si>
  <si>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</si>
  <si>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</si>
  <si>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</si>
  <si>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</si>
  <si>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</si>
  <si>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</si>
  <si>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</si>
  <si>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</si>
  <si>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</si>
  <si>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</si>
  <si>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</si>
  <si>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</si>
  <si>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</si>
  <si>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</si>
  <si>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</si>
  <si>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</si>
  <si>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</si>
  <si>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</si>
  <si>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</si>
  <si>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</si>
  <si>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</si>
  <si>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</si>
  <si>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</si>
  <si>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</si>
  <si>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</si>
  <si>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</si>
  <si>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</si>
  <si>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</si>
  <si>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</si>
  <si>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</si>
  <si>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</si>
  <si>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</si>
  <si>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</si>
  <si>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</si>
  <si>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</si>
  <si>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</si>
  <si>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</si>
  <si>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</si>
  <si>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</si>
  <si>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</si>
  <si>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02.11.2021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</si>
</sst>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1" applyFont="1" applyAlignment="1"/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2" xfId="1" applyFont="1" applyFill="1" applyBorder="1" applyAlignment="1">
      <alignment horizontal="left" vertical="top" readingOrder="1"/>
    </xf>
    <xf numFmtId="0" fontId="6" fillId="6" borderId="7" xfId="1" applyFont="1" applyFill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4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1" xfId="1" applyFont="1" applyFill="1" applyBorder="1" applyAlignment="1">
      <alignment horizontal="left" vertical="top" wrapText="1" readingOrder="1"/>
    </xf>
    <xf numFmtId="0" fontId="3" fillId="0" borderId="0" xfId="1" applyFont="1" applyAlignment="1">
      <alignment horizontal="center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6" fillId="0" borderId="2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14" fontId="3" fillId="0" borderId="0" xfId="1" applyNumberFormat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opLeftCell="A94" workbookViewId="0">
      <selection activeCell="M123" sqref="M123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523" t="s">
        <v>61</v>
      </c>
      <c r="D4" s="523"/>
      <c r="E4" s="523"/>
      <c r="F4" s="523"/>
      <c r="G4" s="523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949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165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487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1723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-121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  <c r="K16" s="159" t="s">
        <v>63</v>
      </c>
    </row>
    <row r="17" spans="1:14" ht="12" customHeight="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  <c r="K17" s="160"/>
      <c r="M17" s="161"/>
      <c r="N17" s="161"/>
    </row>
    <row r="18" spans="1:14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  <c r="M18" s="161"/>
      <c r="N18" s="161"/>
    </row>
    <row r="19" spans="1:14" ht="13.15" customHeight="1">
      <c r="A19" s="545" t="s">
        <v>64</v>
      </c>
      <c r="B19" s="529">
        <v>1</v>
      </c>
      <c r="C19" s="529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538"/>
      <c r="B20" s="540"/>
      <c r="C20" s="546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538"/>
      <c r="B21" s="540"/>
      <c r="C21" s="546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538"/>
      <c r="B22" s="540"/>
      <c r="C22" s="546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538"/>
      <c r="B23" s="540"/>
      <c r="C23" s="546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539"/>
      <c r="B24" s="541"/>
      <c r="C24" s="546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545" t="s">
        <v>66</v>
      </c>
      <c r="B25" s="546" t="s">
        <v>158</v>
      </c>
      <c r="C25" s="546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547"/>
      <c r="B26" s="530"/>
      <c r="C26" s="546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528" t="s">
        <v>69</v>
      </c>
      <c r="B28" s="464">
        <v>3</v>
      </c>
      <c r="C28" s="529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528"/>
      <c r="B29" s="482"/>
      <c r="C29" s="530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506" t="s">
        <v>72</v>
      </c>
      <c r="B31" s="508">
        <v>4</v>
      </c>
      <c r="C31" s="535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531"/>
      <c r="B32" s="533"/>
      <c r="C32" s="536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531"/>
      <c r="B33" s="533"/>
      <c r="C33" s="536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532"/>
      <c r="B34" s="534"/>
      <c r="C34" s="536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537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524" t="s">
        <v>74</v>
      </c>
      <c r="B37" s="502">
        <v>3</v>
      </c>
      <c r="C37" s="502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14</v>
      </c>
      <c r="L37" s="2" t="s">
        <v>29</v>
      </c>
      <c r="M37" s="172"/>
      <c r="N37" s="161"/>
    </row>
    <row r="38" spans="1:14">
      <c r="A38" s="525"/>
      <c r="B38" s="527"/>
      <c r="C38" s="527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525"/>
      <c r="B39" s="527"/>
      <c r="C39" s="527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15</v>
      </c>
      <c r="L39" s="2" t="s">
        <v>31</v>
      </c>
      <c r="M39" s="172"/>
      <c r="N39" s="161"/>
    </row>
    <row r="40" spans="1:14" ht="12" customHeight="1">
      <c r="A40" s="526"/>
      <c r="B40" s="527"/>
      <c r="C40" s="527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55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502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548" t="s">
        <v>78</v>
      </c>
      <c r="B43" s="551">
        <v>9</v>
      </c>
      <c r="C43" s="527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549"/>
      <c r="B44" s="552"/>
      <c r="C44" s="527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549"/>
      <c r="B45" s="552"/>
      <c r="C45" s="527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549"/>
      <c r="B46" s="552"/>
      <c r="C46" s="527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550"/>
      <c r="B47" s="553"/>
      <c r="C47" s="503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506" t="s">
        <v>79</v>
      </c>
      <c r="B49" s="508">
        <v>1</v>
      </c>
      <c r="C49" s="475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531"/>
      <c r="B50" s="533"/>
      <c r="C50" s="476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531"/>
      <c r="B51" s="533"/>
      <c r="C51" s="476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531"/>
      <c r="B52" s="533"/>
      <c r="C52" s="476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531"/>
      <c r="B53" s="533"/>
      <c r="C53" s="476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532"/>
      <c r="B54" s="534"/>
      <c r="C54" s="476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506" t="s">
        <v>81</v>
      </c>
      <c r="B55" s="508">
        <v>3</v>
      </c>
      <c r="C55" s="476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554"/>
      <c r="B56" s="555"/>
      <c r="C56" s="476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3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556" t="s">
        <v>87</v>
      </c>
      <c r="B61" s="557">
        <v>1</v>
      </c>
      <c r="C61" s="475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550"/>
      <c r="B62" s="558"/>
      <c r="C62" s="476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556" t="s">
        <v>88</v>
      </c>
      <c r="B63" s="557">
        <v>1</v>
      </c>
      <c r="C63" s="476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548"/>
      <c r="B64" s="551"/>
      <c r="C64" s="476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521"/>
      <c r="B65" s="553"/>
      <c r="C65" s="483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506" t="s">
        <v>91</v>
      </c>
      <c r="B67" s="489">
        <v>1</v>
      </c>
      <c r="C67" s="489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19"/>
      <c r="B68" s="491"/>
      <c r="C68" s="520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469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521" t="s">
        <v>94</v>
      </c>
      <c r="B71" s="489">
        <v>2</v>
      </c>
      <c r="C71" s="470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22"/>
      <c r="B72" s="491"/>
      <c r="C72" s="470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470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524" t="s">
        <v>100</v>
      </c>
      <c r="B77" s="502">
        <v>2</v>
      </c>
      <c r="C77" s="513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14</v>
      </c>
      <c r="L77" s="2" t="s">
        <v>30</v>
      </c>
    </row>
    <row r="78" spans="1:13" ht="12.75" customHeight="1">
      <c r="A78" s="526"/>
      <c r="B78" s="503"/>
      <c r="C78" s="514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29</v>
      </c>
      <c r="K79" s="186">
        <f>SUM(K63:K75)</f>
        <v>1</v>
      </c>
    </row>
    <row r="80" spans="1:13" ht="12.75" customHeight="1">
      <c r="A80" s="506" t="s">
        <v>102</v>
      </c>
      <c r="B80" s="508">
        <v>3</v>
      </c>
      <c r="C80" s="475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15"/>
      <c r="B81" s="517"/>
      <c r="C81" s="476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14</v>
      </c>
      <c r="L81" s="2" t="s">
        <v>30</v>
      </c>
    </row>
    <row r="82" spans="1:14" ht="12.75" customHeight="1">
      <c r="A82" s="515"/>
      <c r="B82" s="517"/>
      <c r="C82" s="476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16"/>
      <c r="B83" s="518"/>
      <c r="C83" s="476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506" t="s">
        <v>104</v>
      </c>
      <c r="B84" s="508">
        <v>1</v>
      </c>
      <c r="C84" s="476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12</v>
      </c>
      <c r="K84" s="305"/>
      <c r="L84" s="305" t="s">
        <v>43</v>
      </c>
      <c r="M84" s="2" t="s">
        <v>105</v>
      </c>
    </row>
    <row r="85" spans="1:14" ht="12.75" customHeight="1">
      <c r="A85" s="515"/>
      <c r="B85" s="517"/>
      <c r="C85" s="476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15"/>
      <c r="B86" s="517"/>
      <c r="C86" s="476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15"/>
      <c r="B87" s="517"/>
      <c r="C87" s="476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16"/>
      <c r="B88" s="518"/>
      <c r="C88" s="476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131</v>
      </c>
      <c r="K89" s="186">
        <f>SUM(K74:K86)</f>
        <v>3</v>
      </c>
    </row>
    <row r="90" spans="1:14" ht="12.75" customHeight="1">
      <c r="A90" s="506" t="s">
        <v>107</v>
      </c>
      <c r="B90" s="508">
        <v>2</v>
      </c>
      <c r="C90" s="475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11</v>
      </c>
      <c r="K90" s="186"/>
      <c r="L90" s="2" t="s">
        <v>29</v>
      </c>
    </row>
    <row r="91" spans="1:14" ht="12.75" customHeight="1">
      <c r="A91" s="507"/>
      <c r="B91" s="509"/>
      <c r="C91" s="476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13</v>
      </c>
      <c r="K91" s="186"/>
      <c r="L91" s="2" t="s">
        <v>30</v>
      </c>
    </row>
    <row r="92" spans="1:14" ht="12.75" customHeight="1">
      <c r="A92" s="507"/>
      <c r="B92" s="509"/>
      <c r="C92" s="476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07"/>
      <c r="B93" s="509"/>
      <c r="C93" s="476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54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0" t="s">
        <v>109</v>
      </c>
      <c r="B97" s="489">
        <v>1</v>
      </c>
      <c r="C97" s="469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11"/>
      <c r="B98" s="490"/>
      <c r="C98" s="470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11"/>
      <c r="B99" s="490"/>
      <c r="C99" s="470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11"/>
      <c r="B100" s="490"/>
      <c r="C100" s="470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11"/>
      <c r="B101" s="491"/>
      <c r="C101" s="51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458" t="s">
        <v>32</v>
      </c>
      <c r="B103" s="459"/>
      <c r="C103" s="459"/>
      <c r="D103" s="500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949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84" t="s">
        <v>12</v>
      </c>
      <c r="B107" s="484" t="s">
        <v>33</v>
      </c>
      <c r="C107" s="484" t="s">
        <v>14</v>
      </c>
      <c r="D107" s="484" t="s">
        <v>15</v>
      </c>
      <c r="E107" s="484" t="s">
        <v>16</v>
      </c>
      <c r="F107" s="484" t="s">
        <v>17</v>
      </c>
      <c r="G107" s="484" t="s">
        <v>18</v>
      </c>
      <c r="H107" s="53" t="s">
        <v>19</v>
      </c>
      <c r="I107" s="484" t="s">
        <v>34</v>
      </c>
      <c r="J107" s="16" t="s">
        <v>21</v>
      </c>
    </row>
    <row r="108" spans="1:13" ht="41.25" customHeight="1">
      <c r="A108" s="504"/>
      <c r="B108" s="504"/>
      <c r="C108" s="504"/>
      <c r="D108" s="504"/>
      <c r="E108" s="504"/>
      <c r="F108" s="504"/>
      <c r="G108" s="504"/>
      <c r="H108" s="70" t="s">
        <v>22</v>
      </c>
      <c r="I108" s="504"/>
      <c r="J108" s="70" t="s">
        <v>22</v>
      </c>
    </row>
    <row r="109" spans="1:13" ht="15" customHeight="1">
      <c r="A109" s="505" t="s">
        <v>35</v>
      </c>
      <c r="B109" s="505"/>
      <c r="C109" s="505"/>
      <c r="D109" s="505"/>
      <c r="E109" s="505"/>
      <c r="F109" s="505"/>
      <c r="G109" s="505"/>
      <c r="H109" s="505"/>
      <c r="I109" s="505"/>
      <c r="J109" s="505"/>
    </row>
    <row r="110" spans="1:13" ht="12.75" customHeight="1">
      <c r="A110" s="501" t="s">
        <v>113</v>
      </c>
      <c r="B110" s="502" t="s">
        <v>158</v>
      </c>
      <c r="C110" s="502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01"/>
      <c r="B111" s="503"/>
      <c r="C111" s="503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01" t="s">
        <v>115</v>
      </c>
      <c r="B115" s="502">
        <v>1</v>
      </c>
      <c r="C115" s="502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01"/>
      <c r="B116" s="503"/>
      <c r="C116" s="503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01" t="s">
        <v>115</v>
      </c>
      <c r="B118" s="502">
        <v>1</v>
      </c>
      <c r="C118" s="502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01"/>
      <c r="B119" s="503"/>
      <c r="C119" s="503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15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15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524" t="s">
        <v>159</v>
      </c>
      <c r="B125" s="502">
        <v>1</v>
      </c>
      <c r="C125" s="502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10</v>
      </c>
      <c r="L125" s="2" t="s">
        <v>29</v>
      </c>
    </row>
    <row r="126" spans="1:12" ht="12.75" customHeight="1">
      <c r="A126" s="538"/>
      <c r="B126" s="540"/>
      <c r="C126" s="527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10</v>
      </c>
      <c r="L126" s="2" t="s">
        <v>30</v>
      </c>
    </row>
    <row r="127" spans="1:12" ht="12.75" customHeight="1">
      <c r="A127" s="539"/>
      <c r="B127" s="541"/>
      <c r="C127" s="503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14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34</v>
      </c>
    </row>
    <row r="129" spans="1:13" ht="15.6" customHeight="1">
      <c r="A129" s="499" t="s">
        <v>32</v>
      </c>
      <c r="B129" s="459"/>
      <c r="C129" s="459"/>
      <c r="D129" s="500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165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84" t="s">
        <v>12</v>
      </c>
      <c r="B131" s="484" t="s">
        <v>33</v>
      </c>
      <c r="C131" s="484" t="s">
        <v>14</v>
      </c>
      <c r="D131" s="484" t="s">
        <v>15</v>
      </c>
      <c r="E131" s="484" t="s">
        <v>16</v>
      </c>
      <c r="F131" s="484" t="s">
        <v>17</v>
      </c>
      <c r="G131" s="484" t="s">
        <v>18</v>
      </c>
      <c r="H131" s="53" t="s">
        <v>19</v>
      </c>
      <c r="I131" s="484" t="s">
        <v>34</v>
      </c>
      <c r="J131" s="16" t="s">
        <v>21</v>
      </c>
    </row>
    <row r="132" spans="1:13" ht="45" customHeight="1">
      <c r="A132" s="485"/>
      <c r="B132" s="485"/>
      <c r="C132" s="485"/>
      <c r="D132" s="485"/>
      <c r="E132" s="485"/>
      <c r="F132" s="485"/>
      <c r="G132" s="485"/>
      <c r="H132" s="17" t="s">
        <v>22</v>
      </c>
      <c r="I132" s="485"/>
      <c r="J132" s="17" t="s">
        <v>45</v>
      </c>
    </row>
    <row r="133" spans="1:13" ht="16.149999999999999" customHeight="1">
      <c r="A133" s="496" t="s">
        <v>122</v>
      </c>
      <c r="B133" s="497"/>
      <c r="C133" s="497"/>
      <c r="D133" s="497"/>
      <c r="E133" s="497"/>
      <c r="F133" s="497"/>
      <c r="G133" s="497"/>
      <c r="H133" s="497"/>
      <c r="I133" s="497"/>
      <c r="J133" s="498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480" t="s">
        <v>126</v>
      </c>
      <c r="B138" s="464">
        <v>2</v>
      </c>
      <c r="C138" s="475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481"/>
      <c r="B139" s="482"/>
      <c r="C139" s="483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493" t="s">
        <v>32</v>
      </c>
      <c r="B141" s="494"/>
      <c r="C141" s="494"/>
      <c r="D141" s="495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478" t="s">
        <v>12</v>
      </c>
      <c r="B143" s="484" t="s">
        <v>33</v>
      </c>
      <c r="C143" s="484" t="s">
        <v>14</v>
      </c>
      <c r="D143" s="484" t="s">
        <v>15</v>
      </c>
      <c r="E143" s="484" t="s">
        <v>16</v>
      </c>
      <c r="F143" s="484" t="s">
        <v>17</v>
      </c>
      <c r="G143" s="484" t="s">
        <v>18</v>
      </c>
      <c r="H143" s="53" t="s">
        <v>19</v>
      </c>
      <c r="I143" s="484" t="s">
        <v>34</v>
      </c>
      <c r="J143" s="16" t="s">
        <v>21</v>
      </c>
    </row>
    <row r="144" spans="1:13" ht="43.5" customHeight="1">
      <c r="A144" s="478"/>
      <c r="B144" s="485"/>
      <c r="C144" s="485"/>
      <c r="D144" s="485"/>
      <c r="E144" s="485"/>
      <c r="F144" s="485"/>
      <c r="G144" s="485"/>
      <c r="H144" s="17" t="s">
        <v>22</v>
      </c>
      <c r="I144" s="485"/>
      <c r="J144" s="17" t="s">
        <v>45</v>
      </c>
    </row>
    <row r="145" spans="1:12">
      <c r="A145" s="486" t="s">
        <v>127</v>
      </c>
      <c r="B145" s="487"/>
      <c r="C145" s="487"/>
      <c r="D145" s="487"/>
      <c r="E145" s="487"/>
      <c r="F145" s="487"/>
      <c r="G145" s="487"/>
      <c r="H145" s="487"/>
      <c r="I145" s="487"/>
      <c r="J145" s="488"/>
    </row>
    <row r="146" spans="1:12" ht="12.75" customHeight="1">
      <c r="A146" s="453" t="s">
        <v>128</v>
      </c>
      <c r="B146" s="489">
        <v>1</v>
      </c>
      <c r="C146" s="456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454"/>
      <c r="B147" s="490"/>
      <c r="C147" s="457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467"/>
      <c r="B148" s="491"/>
      <c r="C148" s="492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458" t="s">
        <v>32</v>
      </c>
      <c r="B152" s="459"/>
      <c r="C152" s="459"/>
      <c r="D152" s="460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478" t="s">
        <v>12</v>
      </c>
      <c r="B154" s="478" t="s">
        <v>33</v>
      </c>
      <c r="C154" s="478" t="s">
        <v>14</v>
      </c>
      <c r="D154" s="478" t="s">
        <v>15</v>
      </c>
      <c r="E154" s="478" t="s">
        <v>16</v>
      </c>
      <c r="F154" s="478" t="s">
        <v>17</v>
      </c>
      <c r="G154" s="478" t="s">
        <v>18</v>
      </c>
      <c r="H154" s="478" t="s">
        <v>19</v>
      </c>
      <c r="I154" s="478" t="s">
        <v>44</v>
      </c>
      <c r="J154" s="17" t="s">
        <v>21</v>
      </c>
    </row>
    <row r="155" spans="1:12" ht="22.9" customHeight="1">
      <c r="A155" s="478"/>
      <c r="B155" s="478"/>
      <c r="C155" s="478"/>
      <c r="D155" s="478"/>
      <c r="E155" s="478"/>
      <c r="F155" s="478"/>
      <c r="G155" s="478"/>
      <c r="H155" s="478"/>
      <c r="I155" s="478"/>
      <c r="J155" s="17" t="s">
        <v>45</v>
      </c>
    </row>
    <row r="156" spans="1:12" ht="12.75" customHeight="1">
      <c r="A156" s="479" t="s">
        <v>46</v>
      </c>
      <c r="B156" s="479"/>
      <c r="C156" s="479"/>
      <c r="D156" s="479"/>
      <c r="E156" s="479"/>
      <c r="F156" s="479"/>
      <c r="G156" s="479"/>
      <c r="H156" s="479"/>
      <c r="I156" s="479"/>
      <c r="J156" s="479"/>
    </row>
    <row r="157" spans="1:12" ht="12.75" customHeight="1">
      <c r="A157" s="480" t="s">
        <v>134</v>
      </c>
      <c r="B157" s="464">
        <v>5</v>
      </c>
      <c r="C157" s="475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481"/>
      <c r="B158" s="482"/>
      <c r="C158" s="483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453" t="s">
        <v>135</v>
      </c>
      <c r="B160" s="468">
        <v>1</v>
      </c>
      <c r="C160" s="469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467"/>
      <c r="B161" s="468"/>
      <c r="C161" s="470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470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471" t="s">
        <v>138</v>
      </c>
      <c r="B166" s="475">
        <v>5</v>
      </c>
      <c r="C166" s="475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472"/>
      <c r="B167" s="476"/>
      <c r="C167" s="476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19</v>
      </c>
      <c r="K167" s="2">
        <v>2</v>
      </c>
      <c r="L167" s="2" t="s">
        <v>30</v>
      </c>
    </row>
    <row r="168" spans="1:13" ht="12.75" customHeight="1">
      <c r="A168" s="472"/>
      <c r="B168" s="476"/>
      <c r="C168" s="476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18</v>
      </c>
      <c r="L168" s="2" t="s">
        <v>31</v>
      </c>
    </row>
    <row r="169" spans="1:13" ht="12.75" customHeight="1">
      <c r="A169" s="472"/>
      <c r="B169" s="476"/>
      <c r="C169" s="476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472"/>
      <c r="B170" s="476"/>
      <c r="C170" s="476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472"/>
      <c r="B171" s="476"/>
      <c r="C171" s="476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473"/>
      <c r="B172" s="477"/>
      <c r="C172" s="477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473"/>
      <c r="B173" s="477"/>
      <c r="C173" s="477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474"/>
      <c r="B174" s="466"/>
      <c r="C174" s="466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453" t="s">
        <v>142</v>
      </c>
      <c r="B178" s="464">
        <v>4</v>
      </c>
      <c r="C178" s="456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454"/>
      <c r="B179" s="465"/>
      <c r="C179" s="457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454"/>
      <c r="B180" s="465"/>
      <c r="C180" s="457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13</v>
      </c>
      <c r="K180" s="2">
        <v>1</v>
      </c>
      <c r="L180" s="2" t="s">
        <v>31</v>
      </c>
    </row>
    <row r="181" spans="1:14">
      <c r="A181" s="454"/>
      <c r="B181" s="465"/>
      <c r="C181" s="457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13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56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456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466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455">
        <v>3</v>
      </c>
      <c r="C190" s="456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456"/>
      <c r="C191" s="457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14</v>
      </c>
      <c r="K195" s="452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452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452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14</v>
      </c>
      <c r="L198" s="281"/>
    </row>
    <row r="199" spans="1:14" ht="12.75" customHeight="1">
      <c r="A199" s="453" t="s">
        <v>152</v>
      </c>
      <c r="B199" s="455">
        <v>3</v>
      </c>
      <c r="C199" s="456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454"/>
      <c r="B200" s="455"/>
      <c r="C200" s="457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458" t="s">
        <v>32</v>
      </c>
      <c r="B204" s="459"/>
      <c r="C204" s="459"/>
      <c r="D204" s="460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487</v>
      </c>
      <c r="K204" s="186" t="e">
        <f>K203+K201+#REF!+#REF!+K192+K189+K187+K182+K177+K175+#REF!+K165+K163+K159</f>
        <v>#REF!</v>
      </c>
    </row>
    <row r="205" spans="1:14">
      <c r="A205" s="461">
        <v>44440</v>
      </c>
      <c r="B205" s="462"/>
      <c r="C205" s="462"/>
      <c r="D205" s="463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1723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1723</v>
      </c>
      <c r="K207" s="447" t="e">
        <f>K204+K152+K141+K129+K103</f>
        <v>#REF!</v>
      </c>
      <c r="L207" s="14"/>
    </row>
  </sheetData>
  <mergeCells count="137"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12" sqref="M12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61" t="s">
        <v>41</v>
      </c>
      <c r="D1" s="561"/>
      <c r="E1" s="561"/>
      <c r="F1" s="561"/>
      <c r="G1" s="76"/>
    </row>
    <row r="2" spans="1:12">
      <c r="E2" s="75" t="s">
        <v>161</v>
      </c>
    </row>
    <row r="3" spans="1:12" ht="48">
      <c r="B3" s="559" t="s">
        <v>1</v>
      </c>
      <c r="C3" s="559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59" t="s">
        <v>6</v>
      </c>
      <c r="C4" s="559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59" t="s">
        <v>7</v>
      </c>
      <c r="C5" s="559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59" t="s">
        <v>8</v>
      </c>
      <c r="C6" s="559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59" t="s">
        <v>9</v>
      </c>
      <c r="C7" s="560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59" t="s">
        <v>10</v>
      </c>
      <c r="C8" s="559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71" t="s">
        <v>11</v>
      </c>
      <c r="C9" s="571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2" t="s">
        <v>12</v>
      </c>
      <c r="B13" s="572" t="s">
        <v>13</v>
      </c>
      <c r="C13" s="572" t="s">
        <v>14</v>
      </c>
      <c r="D13" s="572" t="s">
        <v>15</v>
      </c>
      <c r="E13" s="572" t="s">
        <v>16</v>
      </c>
      <c r="F13" s="572" t="s">
        <v>17</v>
      </c>
      <c r="G13" s="572" t="s">
        <v>18</v>
      </c>
      <c r="H13" s="88" t="s">
        <v>19</v>
      </c>
      <c r="I13" s="572" t="s">
        <v>20</v>
      </c>
      <c r="J13" s="89" t="s">
        <v>21</v>
      </c>
    </row>
    <row r="14" spans="1:12">
      <c r="A14" s="573"/>
      <c r="B14" s="573"/>
      <c r="C14" s="573"/>
      <c r="D14" s="573"/>
      <c r="E14" s="573"/>
      <c r="F14" s="573"/>
      <c r="G14" s="573"/>
      <c r="H14" s="90" t="s">
        <v>22</v>
      </c>
      <c r="I14" s="573"/>
      <c r="J14" s="90" t="s">
        <v>22</v>
      </c>
    </row>
    <row r="15" spans="1:12">
      <c r="A15" s="574" t="s">
        <v>23</v>
      </c>
      <c r="B15" s="575"/>
      <c r="C15" s="575"/>
      <c r="D15" s="575"/>
      <c r="E15" s="575"/>
      <c r="F15" s="575"/>
      <c r="G15" s="575"/>
      <c r="H15" s="575"/>
      <c r="I15" s="575"/>
      <c r="J15" s="576"/>
    </row>
    <row r="16" spans="1:12">
      <c r="A16" s="562" t="s">
        <v>42</v>
      </c>
      <c r="B16" s="565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63"/>
      <c r="B17" s="566"/>
      <c r="C17" s="569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63"/>
      <c r="B18" s="566"/>
      <c r="C18" s="569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64"/>
      <c r="B19" s="567"/>
      <c r="C19" s="570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77" t="s">
        <v>32</v>
      </c>
      <c r="B21" s="578"/>
      <c r="C21" s="578"/>
      <c r="D21" s="578"/>
      <c r="E21" s="578"/>
      <c r="F21" s="579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80" t="s">
        <v>12</v>
      </c>
      <c r="B24" s="580" t="s">
        <v>33</v>
      </c>
      <c r="C24" s="580" t="s">
        <v>14</v>
      </c>
      <c r="D24" s="580" t="s">
        <v>15</v>
      </c>
      <c r="E24" s="580" t="s">
        <v>16</v>
      </c>
      <c r="F24" s="580" t="s">
        <v>17</v>
      </c>
      <c r="G24" s="580" t="s">
        <v>18</v>
      </c>
      <c r="H24" s="580" t="s">
        <v>19</v>
      </c>
      <c r="I24" s="580" t="s">
        <v>44</v>
      </c>
      <c r="J24" s="90" t="s">
        <v>21</v>
      </c>
    </row>
    <row r="25" spans="1:11">
      <c r="A25" s="580"/>
      <c r="B25" s="580"/>
      <c r="C25" s="580"/>
      <c r="D25" s="580"/>
      <c r="E25" s="580"/>
      <c r="F25" s="580"/>
      <c r="G25" s="580"/>
      <c r="H25" s="580"/>
      <c r="I25" s="580"/>
      <c r="J25" s="90" t="s">
        <v>45</v>
      </c>
    </row>
    <row r="26" spans="1:11">
      <c r="A26" s="581" t="s">
        <v>46</v>
      </c>
      <c r="B26" s="581"/>
      <c r="C26" s="581"/>
      <c r="D26" s="581"/>
      <c r="E26" s="581"/>
      <c r="F26" s="581"/>
      <c r="G26" s="581"/>
      <c r="H26" s="581"/>
      <c r="I26" s="581"/>
      <c r="J26" s="58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82" t="s">
        <v>50</v>
      </c>
      <c r="B31" s="568">
        <v>3</v>
      </c>
      <c r="C31" s="582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83"/>
      <c r="B32" s="569"/>
      <c r="C32" s="583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84" t="s">
        <v>54</v>
      </c>
      <c r="B34" s="586">
        <v>4</v>
      </c>
      <c r="C34" s="582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85"/>
      <c r="B35" s="587"/>
      <c r="C35" s="588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82" t="s">
        <v>55</v>
      </c>
      <c r="B37" s="568">
        <v>3</v>
      </c>
      <c r="C37" s="582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88"/>
      <c r="B38" s="589"/>
      <c r="C38" s="588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77" t="s">
        <v>32</v>
      </c>
      <c r="B40" s="578"/>
      <c r="C40" s="578"/>
      <c r="D40" s="578"/>
      <c r="E40" s="578"/>
      <c r="F40" s="579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77" t="s">
        <v>57</v>
      </c>
      <c r="B41" s="578"/>
      <c r="C41" s="578"/>
      <c r="D41" s="578"/>
      <c r="E41" s="578"/>
      <c r="F41" s="579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A40:F40"/>
    <mergeCell ref="A41:F41"/>
    <mergeCell ref="A34:A35"/>
    <mergeCell ref="B34:B35"/>
    <mergeCell ref="C34:C35"/>
    <mergeCell ref="A37:A38"/>
    <mergeCell ref="B37:B38"/>
    <mergeCell ref="C37:C38"/>
    <mergeCell ref="G24:G25"/>
    <mergeCell ref="H24:H25"/>
    <mergeCell ref="I24:I25"/>
    <mergeCell ref="A26:J26"/>
    <mergeCell ref="A31:A32"/>
    <mergeCell ref="B31:B32"/>
    <mergeCell ref="C31:C32"/>
    <mergeCell ref="A21:F21"/>
    <mergeCell ref="A24:A25"/>
    <mergeCell ref="B24:B25"/>
    <mergeCell ref="C24:C25"/>
    <mergeCell ref="D24:D25"/>
    <mergeCell ref="E24:E25"/>
    <mergeCell ref="F24:F25"/>
    <mergeCell ref="E13:E14"/>
    <mergeCell ref="F13:F14"/>
    <mergeCell ref="G13:G14"/>
    <mergeCell ref="I13:I14"/>
    <mergeCell ref="A15:J15"/>
    <mergeCell ref="D13:D14"/>
    <mergeCell ref="A16:A19"/>
    <mergeCell ref="B16:B19"/>
    <mergeCell ref="C16:C19"/>
    <mergeCell ref="B8:C8"/>
    <mergeCell ref="B9:C9"/>
    <mergeCell ref="A13:A14"/>
    <mergeCell ref="B13:B14"/>
    <mergeCell ref="C13:C14"/>
    <mergeCell ref="B7:C7"/>
    <mergeCell ref="C1:F1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C1" zoomScale="85" zoomScaleNormal="85" workbookViewId="0">
      <selection activeCell="N26" sqref="N26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8"/>
      <c r="G3" s="598"/>
      <c r="H3" s="4"/>
      <c r="I3" s="4"/>
      <c r="J3" s="4"/>
    </row>
    <row r="4" spans="1:10">
      <c r="A4" s="1"/>
      <c r="B4" s="1"/>
      <c r="C4" s="523" t="s">
        <v>0</v>
      </c>
      <c r="D4" s="523"/>
      <c r="E4" s="523"/>
      <c r="F4" s="523"/>
      <c r="G4" s="523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25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41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68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84" t="s">
        <v>12</v>
      </c>
      <c r="B16" s="484" t="s">
        <v>13</v>
      </c>
      <c r="C16" s="484" t="s">
        <v>14</v>
      </c>
      <c r="D16" s="484" t="s">
        <v>15</v>
      </c>
      <c r="E16" s="484" t="s">
        <v>16</v>
      </c>
      <c r="F16" s="484" t="s">
        <v>17</v>
      </c>
      <c r="G16" s="484" t="s">
        <v>18</v>
      </c>
      <c r="H16" s="15" t="s">
        <v>19</v>
      </c>
      <c r="I16" s="484" t="s">
        <v>20</v>
      </c>
      <c r="J16" s="16" t="s">
        <v>21</v>
      </c>
    </row>
    <row r="17" spans="1:11">
      <c r="A17" s="485"/>
      <c r="B17" s="485"/>
      <c r="C17" s="485"/>
      <c r="D17" s="485"/>
      <c r="E17" s="485"/>
      <c r="F17" s="485"/>
      <c r="G17" s="485"/>
      <c r="H17" s="17" t="s">
        <v>22</v>
      </c>
      <c r="I17" s="485"/>
      <c r="J17" s="17" t="s">
        <v>22</v>
      </c>
    </row>
    <row r="18" spans="1:11">
      <c r="A18" s="542" t="s">
        <v>23</v>
      </c>
      <c r="B18" s="543"/>
      <c r="C18" s="543"/>
      <c r="D18" s="543"/>
      <c r="E18" s="543"/>
      <c r="F18" s="543"/>
      <c r="G18" s="543"/>
      <c r="H18" s="543"/>
      <c r="I18" s="543"/>
      <c r="J18" s="54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3" t="s">
        <v>27</v>
      </c>
      <c r="B21" s="557">
        <v>2</v>
      </c>
      <c r="C21" s="597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4"/>
      <c r="B22" s="551"/>
      <c r="C22" s="597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9</v>
      </c>
      <c r="K22" s="2" t="s">
        <v>30</v>
      </c>
    </row>
    <row r="23" spans="1:11">
      <c r="A23" s="595"/>
      <c r="B23" s="596"/>
      <c r="C23" s="597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25</v>
      </c>
    </row>
    <row r="25" spans="1:11">
      <c r="A25" s="458" t="s">
        <v>32</v>
      </c>
      <c r="B25" s="459"/>
      <c r="C25" s="459"/>
      <c r="D25" s="459"/>
      <c r="E25" s="459"/>
      <c r="F25" s="460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25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84" t="s">
        <v>12</v>
      </c>
      <c r="B29" s="484" t="s">
        <v>33</v>
      </c>
      <c r="C29" s="484" t="s">
        <v>14</v>
      </c>
      <c r="D29" s="484" t="s">
        <v>15</v>
      </c>
      <c r="E29" s="484" t="s">
        <v>16</v>
      </c>
      <c r="F29" s="484" t="s">
        <v>17</v>
      </c>
      <c r="G29" s="484" t="s">
        <v>18</v>
      </c>
      <c r="H29" s="53" t="s">
        <v>19</v>
      </c>
      <c r="I29" s="484" t="s">
        <v>34</v>
      </c>
      <c r="J29" s="16" t="s">
        <v>21</v>
      </c>
    </row>
    <row r="30" spans="1:11">
      <c r="A30" s="504"/>
      <c r="B30" s="504"/>
      <c r="C30" s="504"/>
      <c r="D30" s="504"/>
      <c r="E30" s="504"/>
      <c r="F30" s="504"/>
      <c r="G30" s="504"/>
      <c r="H30" s="54" t="s">
        <v>22</v>
      </c>
      <c r="I30" s="504"/>
      <c r="J30" s="54" t="s">
        <v>22</v>
      </c>
    </row>
    <row r="31" spans="1:11">
      <c r="A31" s="505" t="s">
        <v>35</v>
      </c>
      <c r="B31" s="505"/>
      <c r="C31" s="505"/>
      <c r="D31" s="505"/>
      <c r="E31" s="505"/>
      <c r="F31" s="505"/>
      <c r="G31" s="505"/>
      <c r="H31" s="505"/>
      <c r="I31" s="505"/>
      <c r="J31" s="505"/>
    </row>
    <row r="32" spans="1:11" ht="13.15" customHeight="1">
      <c r="A32" s="590" t="s">
        <v>36</v>
      </c>
      <c r="B32" s="502">
        <v>3</v>
      </c>
      <c r="C32" s="502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1"/>
      <c r="B33" s="527"/>
      <c r="C33" s="527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2"/>
      <c r="B34" s="503"/>
      <c r="C34" s="503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14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41</v>
      </c>
    </row>
    <row r="36" spans="1:11">
      <c r="A36" s="458" t="s">
        <v>32</v>
      </c>
      <c r="B36" s="459"/>
      <c r="C36" s="459"/>
      <c r="D36" s="459"/>
      <c r="E36" s="459"/>
      <c r="F36" s="460"/>
      <c r="G36" s="64">
        <f>G35</f>
        <v>3</v>
      </c>
      <c r="H36" s="64">
        <f>H35</f>
        <v>12</v>
      </c>
      <c r="I36" s="65">
        <v>0</v>
      </c>
      <c r="J36" s="66">
        <f>J35</f>
        <v>41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84" t="s">
        <v>12</v>
      </c>
      <c r="B40" s="484" t="s">
        <v>33</v>
      </c>
      <c r="C40" s="484" t="s">
        <v>14</v>
      </c>
      <c r="D40" s="484" t="s">
        <v>15</v>
      </c>
      <c r="E40" s="484" t="s">
        <v>16</v>
      </c>
      <c r="F40" s="484" t="s">
        <v>17</v>
      </c>
      <c r="G40" s="484" t="s">
        <v>18</v>
      </c>
      <c r="H40" s="53" t="s">
        <v>19</v>
      </c>
      <c r="I40" s="484" t="s">
        <v>34</v>
      </c>
      <c r="J40" s="16" t="s">
        <v>21</v>
      </c>
    </row>
    <row r="41" spans="1:11">
      <c r="A41" s="504"/>
      <c r="B41" s="504"/>
      <c r="C41" s="504"/>
      <c r="D41" s="504"/>
      <c r="E41" s="504"/>
      <c r="F41" s="504"/>
      <c r="G41" s="504"/>
      <c r="H41" s="67" t="s">
        <v>22</v>
      </c>
      <c r="I41" s="504"/>
      <c r="J41" s="67" t="s">
        <v>22</v>
      </c>
    </row>
    <row r="42" spans="1:11">
      <c r="A42" s="505" t="s">
        <v>35</v>
      </c>
      <c r="B42" s="505"/>
      <c r="C42" s="505"/>
      <c r="D42" s="505"/>
      <c r="E42" s="505"/>
      <c r="F42" s="505"/>
      <c r="G42" s="505"/>
      <c r="H42" s="505"/>
      <c r="I42" s="505"/>
      <c r="J42" s="505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458" t="s">
        <v>32</v>
      </c>
      <c r="B45" s="459"/>
      <c r="C45" s="459"/>
      <c r="D45" s="459"/>
      <c r="E45" s="459"/>
      <c r="F45" s="460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458" t="s">
        <v>38</v>
      </c>
      <c r="B46" s="459"/>
      <c r="C46" s="459"/>
      <c r="D46" s="459"/>
      <c r="E46" s="459"/>
      <c r="F46" s="460"/>
      <c r="G46" s="50">
        <f>G25+G36</f>
        <v>6</v>
      </c>
      <c r="H46" s="50">
        <f>H25+H36</f>
        <v>18</v>
      </c>
      <c r="I46" s="50">
        <v>0</v>
      </c>
      <c r="J46" s="50">
        <f>J25+J36+J45</f>
        <v>68</v>
      </c>
    </row>
    <row r="47" spans="1:11">
      <c r="J47" s="2">
        <v>0</v>
      </c>
    </row>
  </sheetData>
  <mergeCells count="39"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  <mergeCell ref="I16:I17"/>
    <mergeCell ref="A18:J18"/>
    <mergeCell ref="A21:A23"/>
    <mergeCell ref="B21:B23"/>
    <mergeCell ref="C21:C23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A42:J42"/>
    <mergeCell ref="G40:G41"/>
    <mergeCell ref="I40:I41"/>
    <mergeCell ref="B40:B41"/>
    <mergeCell ref="C40:C41"/>
    <mergeCell ref="D40:D41"/>
    <mergeCell ref="E40:E41"/>
    <mergeCell ref="F40:F41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2021-12-13T15:27:38Z</dcterms:modified>
</cp:coreProperties>
</file>